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Rechtsberatung\Vorlagen für Homepage - neu\Trennungsvorlagen\"/>
    </mc:Choice>
  </mc:AlternateContent>
  <xr:revisionPtr revIDLastSave="0" documentId="13_ncr:1_{4D4F0BB3-CB9D-405F-A950-592854BA998F}" xr6:coauthVersionLast="47" xr6:coauthVersionMax="47" xr10:uidLastSave="{00000000-0000-0000-0000-000000000000}"/>
  <workbookProtection workbookPassword="B1DF" lockStructure="1"/>
  <bookViews>
    <workbookView xWindow="3510" yWindow="405" windowWidth="22335" windowHeight="15195" xr2:uid="{00000000-000D-0000-FFFF-FFFF00000000}"/>
  </bookViews>
  <sheets>
    <sheet name="Tabelle1" sheetId="1" r:id="rId1"/>
  </sheets>
  <definedNames>
    <definedName name="_xlnm.Print_Area" localSheetId="0">Tabelle1!$A$1:$H$55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/>
  <c r="H43" i="1"/>
  <c r="E43" i="1"/>
  <c r="H11" i="1" l="1"/>
  <c r="H44" i="1" s="1"/>
  <c r="G11" i="1"/>
  <c r="G44" i="1" s="1"/>
  <c r="F11" i="1"/>
  <c r="F44" i="1" s="1"/>
  <c r="E11" i="1"/>
  <c r="E44" i="1" s="1"/>
  <c r="D44" i="1" l="1"/>
  <c r="C46" i="1"/>
  <c r="B46" i="1"/>
  <c r="C13" i="1"/>
  <c r="B13" i="1"/>
  <c r="C5" i="1"/>
  <c r="B5" i="1"/>
  <c r="D24" i="1" l="1"/>
  <c r="C24" i="1" s="1"/>
  <c r="D3" i="1" l="1"/>
  <c r="D13" i="1" s="1"/>
  <c r="F13" i="1" l="1"/>
  <c r="G13" i="1"/>
  <c r="H13" i="1"/>
  <c r="E13" i="1"/>
  <c r="F5" i="1"/>
  <c r="G5" i="1"/>
  <c r="H5" i="1"/>
  <c r="E5" i="1"/>
  <c r="D42" i="1" l="1"/>
  <c r="D38" i="1"/>
  <c r="D39" i="1"/>
  <c r="D40" i="1"/>
  <c r="D41" i="1"/>
  <c r="D32" i="1"/>
  <c r="D33" i="1"/>
  <c r="D28" i="1"/>
  <c r="D29" i="1"/>
  <c r="D25" i="1"/>
  <c r="D21" i="1"/>
  <c r="D18" i="1"/>
  <c r="D19" i="1"/>
  <c r="D20" i="1"/>
  <c r="D15" i="1"/>
  <c r="D37" i="1"/>
  <c r="D35" i="1"/>
  <c r="D31" i="1"/>
  <c r="D27" i="1"/>
  <c r="D23" i="1"/>
  <c r="D17" i="1"/>
  <c r="D14" i="1"/>
  <c r="D7" i="1"/>
  <c r="D8" i="1"/>
  <c r="D9" i="1"/>
  <c r="D10" i="1"/>
  <c r="D6" i="1"/>
  <c r="F46" i="1" l="1"/>
  <c r="G46" i="1"/>
  <c r="H46" i="1"/>
  <c r="E46" i="1"/>
  <c r="D5" i="1" l="1"/>
  <c r="D50" i="1"/>
  <c r="F50" i="1" s="1"/>
  <c r="D46" i="1"/>
  <c r="G50" i="1" l="1"/>
  <c r="H50" i="1"/>
  <c r="E50" i="1"/>
  <c r="D43" i="1" l="1"/>
  <c r="B11" i="1" l="1"/>
  <c r="C11" i="1" l="1"/>
  <c r="C43" i="1" l="1"/>
  <c r="B43" i="1"/>
  <c r="B44" i="1" s="1"/>
  <c r="C44" i="1" l="1"/>
  <c r="B48" i="1"/>
  <c r="D11" i="1" l="1"/>
  <c r="B47" i="1" l="1"/>
  <c r="B49" i="1" s="1"/>
  <c r="F51" i="1" s="1"/>
  <c r="H51" i="1" l="1"/>
  <c r="E51" i="1"/>
  <c r="G51" i="1"/>
  <c r="D51" i="1"/>
  <c r="C51" i="1"/>
  <c r="A49" i="1"/>
  <c r="B51" i="1"/>
</calcChain>
</file>

<file path=xl/sharedStrings.xml><?xml version="1.0" encoding="utf-8"?>
<sst xmlns="http://schemas.openxmlformats.org/spreadsheetml/2006/main" count="59" uniqueCount="59">
  <si>
    <t xml:space="preserve">Formular Bedarfsberechnung </t>
  </si>
  <si>
    <t>Monatliches Einkommen</t>
  </si>
  <si>
    <t>Nettoeinkommen</t>
  </si>
  <si>
    <t>Anteil 13. Monatslohn</t>
  </si>
  <si>
    <t>Monatlicher Bedarf</t>
  </si>
  <si>
    <t>Grundbetrag für erwachsene Personen*</t>
  </si>
  <si>
    <t>Grundbetrag für Kinder*</t>
  </si>
  <si>
    <t>Zusätzliche Auslagen für die Kinder</t>
  </si>
  <si>
    <t xml:space="preserve"> - Schulkosten /Ausbildungskosten</t>
  </si>
  <si>
    <t xml:space="preserve"> - Förderunterricht</t>
  </si>
  <si>
    <t xml:space="preserve"> - Sport</t>
  </si>
  <si>
    <t xml:space="preserve"> - Betreuung</t>
  </si>
  <si>
    <t xml:space="preserve"> - andere</t>
  </si>
  <si>
    <t>Wohnkosten</t>
  </si>
  <si>
    <t xml:space="preserve"> - Miete/Hypozinsen inkl. NK, Unterhalt</t>
  </si>
  <si>
    <t xml:space="preserve"> - Mobiliar- Privathaftpflichtversicherung</t>
  </si>
  <si>
    <t>Gesundheitskosten</t>
  </si>
  <si>
    <t xml:space="preserve"> - Krankenkasse Kinder</t>
  </si>
  <si>
    <t>Berufsauslagen</t>
  </si>
  <si>
    <t xml:space="preserve"> - Weiterbildung</t>
  </si>
  <si>
    <t>Auto</t>
  </si>
  <si>
    <t>anderes</t>
  </si>
  <si>
    <t xml:space="preserve"> - Lebensversicherung</t>
  </si>
  <si>
    <t xml:space="preserve">Gemeinsames Einkommen der Parteien </t>
  </si>
  <si>
    <t>Gemeinsamer Notbedarf der Parteien</t>
  </si>
  <si>
    <t>Kinder bis   10 J   je</t>
  </si>
  <si>
    <t>Kinder über 10 J   je</t>
  </si>
  <si>
    <t>in Partnerschaft Lebende Fr. 850.--</t>
  </si>
  <si>
    <t>Differenzberechnung</t>
  </si>
  <si>
    <t>Total Ausgaben</t>
  </si>
  <si>
    <t>Anteil Überschuss in Fr.</t>
  </si>
  <si>
    <t>Total Einnahmen</t>
  </si>
  <si>
    <t xml:space="preserve"> - Mahlzeiten </t>
  </si>
  <si>
    <t xml:space="preserve"> - Arbeitsweg</t>
  </si>
  <si>
    <t xml:space="preserve"> - Krankenkasse </t>
  </si>
  <si>
    <t xml:space="preserve"> - Säule 3a/nachehelicher Vorsorgeaufbau</t>
  </si>
  <si>
    <t xml:space="preserve"> - ungedeckte Arztkosten/Selbstbehalt</t>
  </si>
  <si>
    <t xml:space="preserve"> - Autokosten</t>
  </si>
  <si>
    <t>Haupt-betreuend</t>
  </si>
  <si>
    <t>Kinder</t>
  </si>
  <si>
    <t>Wegleitung:</t>
  </si>
  <si>
    <t>Gelbe Felder individuell ausfüllen</t>
  </si>
  <si>
    <t>Aufteilung wenn Überschuss in %</t>
  </si>
  <si>
    <t>Grüne Felder zwingend ausfüllen:</t>
  </si>
  <si>
    <t xml:space="preserve"> Personenanteil  in der Regel Erwachsene je 1, Kinder je 0,5</t>
  </si>
  <si>
    <t>Graue Felder sind gesperrt</t>
  </si>
  <si>
    <t>Überschuss / Manko</t>
  </si>
  <si>
    <t xml:space="preserve"> - Steuern (Bund und Gemeinde)   Annahme</t>
  </si>
  <si>
    <t>Personenanteil am Haushalt</t>
  </si>
  <si>
    <t>V</t>
  </si>
  <si>
    <t>M</t>
  </si>
  <si>
    <t>Mietertrag</t>
  </si>
  <si>
    <t xml:space="preserve">Erstellungsdatum: </t>
  </si>
  <si>
    <t xml:space="preserve"> - Anteil Kinder (ca. 30-40% )</t>
  </si>
  <si>
    <t>Bonus / Grati</t>
  </si>
  <si>
    <t>Kinder-Ausbildungszulagen / besondere Sozialzulagen</t>
  </si>
  <si>
    <t>* Alleinlebend Fr. 1'200.--</t>
  </si>
  <si>
    <t>Alleinerziehend Fr. 1'350.--</t>
  </si>
  <si>
    <t xml:space="preserve"> - Kommunikationspauschale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</si>
</sst>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\-0;;@"/>
    <numFmt numFmtId="166" formatCode="#,##0_ ;\-#,##0\ "/>
    <numFmt numFmtId="167" formatCode="#,##0.0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0" fillId="2" borderId="1" xfId="0" applyNumberFormat="1" applyFill="1" applyBorder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2" borderId="5" xfId="0" applyNumberFormat="1" applyFill="1" applyBorder="1" applyProtection="1">
      <protection locked="0"/>
    </xf>
    <xf numFmtId="3" fontId="0" fillId="0" borderId="5" xfId="0" applyNumberFormat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3" fontId="3" fillId="4" borderId="5" xfId="0" quotePrefix="1" applyNumberFormat="1" applyFont="1" applyFill="1" applyBorder="1" applyProtection="1">
      <protection locked="0"/>
    </xf>
    <xf numFmtId="0" fontId="0" fillId="0" borderId="6" xfId="0" applyBorder="1" applyProtection="1"/>
    <xf numFmtId="0" fontId="0" fillId="0" borderId="8" xfId="0" applyBorder="1" applyProtection="1"/>
    <xf numFmtId="0" fontId="2" fillId="0" borderId="0" xfId="0" applyFont="1" applyAlignment="1" applyProtection="1">
      <alignment vertical="center"/>
    </xf>
    <xf numFmtId="0" fontId="1" fillId="0" borderId="3" xfId="0" applyFont="1" applyBorder="1" applyProtection="1"/>
    <xf numFmtId="0" fontId="3" fillId="3" borderId="3" xfId="0" applyFont="1" applyFill="1" applyBorder="1" applyProtection="1"/>
    <xf numFmtId="0" fontId="0" fillId="0" borderId="0" xfId="0" applyProtection="1"/>
    <xf numFmtId="3" fontId="0" fillId="0" borderId="0" xfId="0" applyNumberFormat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horizontal="right"/>
    </xf>
    <xf numFmtId="3" fontId="3" fillId="2" borderId="5" xfId="0" applyNumberFormat="1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1" fontId="0" fillId="0" borderId="0" xfId="0" applyNumberFormat="1" applyProtection="1">
      <protection locked="0"/>
    </xf>
    <xf numFmtId="3" fontId="0" fillId="2" borderId="8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3" fontId="0" fillId="0" borderId="6" xfId="0" applyNumberFormat="1" applyBorder="1" applyProtection="1">
      <protection locked="0"/>
    </xf>
    <xf numFmtId="0" fontId="3" fillId="0" borderId="3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" fontId="1" fillId="5" borderId="2" xfId="0" applyNumberFormat="1" applyFont="1" applyFill="1" applyBorder="1" applyAlignment="1" applyProtection="1">
      <alignment horizontal="center" vertical="center"/>
      <protection locked="0"/>
    </xf>
    <xf numFmtId="3" fontId="1" fillId="5" borderId="3" xfId="0" applyNumberFormat="1" applyFont="1" applyFill="1" applyBorder="1" applyAlignment="1" applyProtection="1">
      <alignment horizontal="center" vertical="center"/>
      <protection locked="0"/>
    </xf>
    <xf numFmtId="0" fontId="0" fillId="6" borderId="6" xfId="0" applyFill="1" applyBorder="1" applyProtection="1">
      <protection locked="0"/>
    </xf>
    <xf numFmtId="0" fontId="0" fillId="6" borderId="9" xfId="0" applyFill="1" applyBorder="1" applyProtection="1">
      <protection locked="0"/>
    </xf>
    <xf numFmtId="3" fontId="1" fillId="7" borderId="19" xfId="0" applyNumberFormat="1" applyFont="1" applyFill="1" applyBorder="1" applyAlignment="1" applyProtection="1">
      <alignment horizontal="center" vertical="center"/>
    </xf>
    <xf numFmtId="0" fontId="3" fillId="7" borderId="3" xfId="0" applyFont="1" applyFill="1" applyBorder="1" applyProtection="1"/>
    <xf numFmtId="3" fontId="1" fillId="7" borderId="2" xfId="0" applyNumberFormat="1" applyFont="1" applyFill="1" applyBorder="1" applyProtection="1"/>
    <xf numFmtId="3" fontId="1" fillId="7" borderId="19" xfId="0" applyNumberFormat="1" applyFont="1" applyFill="1" applyBorder="1" applyProtection="1"/>
    <xf numFmtId="164" fontId="7" fillId="7" borderId="19" xfId="1" applyNumberFormat="1" applyFont="1" applyFill="1" applyBorder="1" applyAlignment="1" applyProtection="1">
      <alignment horizontal="center"/>
    </xf>
    <xf numFmtId="0" fontId="1" fillId="7" borderId="3" xfId="0" applyFont="1" applyFill="1" applyBorder="1" applyProtection="1"/>
    <xf numFmtId="3" fontId="1" fillId="7" borderId="2" xfId="0" applyNumberFormat="1" applyFont="1" applyFill="1" applyBorder="1" applyAlignment="1" applyProtection="1">
      <alignment horizontal="center"/>
    </xf>
    <xf numFmtId="1" fontId="7" fillId="0" borderId="0" xfId="0" applyNumberFormat="1" applyFont="1" applyBorder="1" applyProtection="1"/>
    <xf numFmtId="0" fontId="0" fillId="0" borderId="10" xfId="0" applyBorder="1" applyProtection="1"/>
    <xf numFmtId="1" fontId="0" fillId="7" borderId="23" xfId="0" applyNumberFormat="1" applyFill="1" applyBorder="1" applyProtection="1"/>
    <xf numFmtId="0" fontId="0" fillId="7" borderId="24" xfId="0" applyFill="1" applyBorder="1" applyProtection="1"/>
    <xf numFmtId="0" fontId="0" fillId="7" borderId="25" xfId="0" applyFill="1" applyBorder="1" applyProtection="1"/>
    <xf numFmtId="0" fontId="0" fillId="7" borderId="26" xfId="0" applyFill="1" applyBorder="1" applyProtection="1"/>
    <xf numFmtId="0" fontId="0" fillId="7" borderId="27" xfId="0" applyFill="1" applyBorder="1" applyProtection="1"/>
    <xf numFmtId="0" fontId="0" fillId="7" borderId="28" xfId="0" applyFill="1" applyBorder="1" applyProtection="1"/>
    <xf numFmtId="0" fontId="0" fillId="7" borderId="29" xfId="0" applyFill="1" applyBorder="1" applyProtection="1"/>
    <xf numFmtId="3" fontId="0" fillId="0" borderId="10" xfId="0" applyNumberFormat="1" applyBorder="1" applyProtection="1"/>
    <xf numFmtId="0" fontId="6" fillId="0" borderId="0" xfId="0" applyFont="1" applyBorder="1" applyAlignment="1" applyProtection="1">
      <alignment vertical="top"/>
    </xf>
    <xf numFmtId="0" fontId="8" fillId="8" borderId="2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3" fillId="0" borderId="9" xfId="0" applyFont="1" applyBorder="1" applyProtection="1"/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13" xfId="0" applyBorder="1" applyProtection="1"/>
    <xf numFmtId="0" fontId="3" fillId="0" borderId="2" xfId="0" applyFont="1" applyBorder="1" applyProtection="1"/>
    <xf numFmtId="165" fontId="8" fillId="7" borderId="19" xfId="0" applyNumberFormat="1" applyFont="1" applyFill="1" applyBorder="1" applyAlignment="1" applyProtection="1">
      <alignment horizontal="center" vertical="center"/>
    </xf>
    <xf numFmtId="165" fontId="0" fillId="7" borderId="20" xfId="0" applyNumberFormat="1" applyFill="1" applyBorder="1" applyProtection="1"/>
    <xf numFmtId="165" fontId="0" fillId="7" borderId="6" xfId="0" applyNumberFormat="1" applyFill="1" applyBorder="1" applyProtection="1"/>
    <xf numFmtId="165" fontId="0" fillId="6" borderId="21" xfId="0" applyNumberFormat="1" applyFill="1" applyBorder="1" applyProtection="1"/>
    <xf numFmtId="165" fontId="0" fillId="7" borderId="21" xfId="0" applyNumberFormat="1" applyFill="1" applyBorder="1" applyProtection="1"/>
    <xf numFmtId="0" fontId="3" fillId="0" borderId="6" xfId="0" applyFont="1" applyBorder="1" applyProtection="1">
      <protection locked="0"/>
    </xf>
    <xf numFmtId="165" fontId="7" fillId="7" borderId="2" xfId="1" applyNumberFormat="1" applyFont="1" applyFill="1" applyBorder="1" applyAlignment="1" applyProtection="1">
      <alignment horizontal="center"/>
    </xf>
    <xf numFmtId="1" fontId="0" fillId="0" borderId="30" xfId="0" applyNumberFormat="1" applyBorder="1" applyProtection="1"/>
    <xf numFmtId="1" fontId="0" fillId="0" borderId="0" xfId="0" applyNumberFormat="1" applyBorder="1" applyProtection="1">
      <protection locked="0"/>
    </xf>
    <xf numFmtId="0" fontId="0" fillId="0" borderId="0" xfId="0" applyFill="1" applyBorder="1" applyAlignment="1" applyProtection="1">
      <alignment horizontal="right"/>
    </xf>
    <xf numFmtId="0" fontId="3" fillId="9" borderId="2" xfId="0" applyFont="1" applyFill="1" applyBorder="1" applyProtection="1"/>
    <xf numFmtId="0" fontId="3" fillId="5" borderId="0" xfId="0" applyFont="1" applyFill="1" applyBorder="1" applyAlignment="1" applyProtection="1">
      <alignment vertical="center"/>
      <protection locked="0"/>
    </xf>
    <xf numFmtId="166" fontId="0" fillId="7" borderId="3" xfId="0" applyNumberFormat="1" applyFill="1" applyBorder="1" applyProtection="1"/>
    <xf numFmtId="166" fontId="0" fillId="7" borderId="2" xfId="0" applyNumberFormat="1" applyFill="1" applyBorder="1" applyProtection="1"/>
    <xf numFmtId="166" fontId="0" fillId="3" borderId="2" xfId="0" applyNumberFormat="1" applyFill="1" applyBorder="1" applyProtection="1"/>
    <xf numFmtId="166" fontId="0" fillId="3" borderId="3" xfId="0" applyNumberFormat="1" applyFill="1" applyBorder="1" applyProtection="1"/>
    <xf numFmtId="166" fontId="0" fillId="0" borderId="2" xfId="0" applyNumberFormat="1" applyBorder="1" applyAlignment="1" applyProtection="1">
      <alignment horizontal="right"/>
    </xf>
    <xf numFmtId="167" fontId="7" fillId="7" borderId="2" xfId="1" applyNumberFormat="1" applyFont="1" applyFill="1" applyBorder="1" applyAlignment="1" applyProtection="1">
      <alignment horizontal="center"/>
    </xf>
    <xf numFmtId="167" fontId="7" fillId="7" borderId="3" xfId="1" applyNumberFormat="1" applyFont="1" applyFill="1" applyBorder="1" applyAlignment="1" applyProtection="1">
      <alignment horizontal="center"/>
    </xf>
    <xf numFmtId="166" fontId="0" fillId="9" borderId="2" xfId="0" applyNumberFormat="1" applyFill="1" applyBorder="1" applyProtection="1"/>
    <xf numFmtId="166" fontId="0" fillId="9" borderId="3" xfId="0" applyNumberFormat="1" applyFill="1" applyBorder="1" applyProtection="1"/>
    <xf numFmtId="1" fontId="3" fillId="0" borderId="13" xfId="0" applyNumberFormat="1" applyFont="1" applyBorder="1" applyAlignment="1" applyProtection="1">
      <alignment horizontal="center" wrapText="1"/>
    </xf>
    <xf numFmtId="166" fontId="0" fillId="9" borderId="19" xfId="0" applyNumberFormat="1" applyFill="1" applyBorder="1" applyProtection="1"/>
    <xf numFmtId="0" fontId="3" fillId="0" borderId="0" xfId="0" applyFont="1" applyProtection="1"/>
    <xf numFmtId="166" fontId="0" fillId="7" borderId="19" xfId="0" applyNumberFormat="1" applyFill="1" applyBorder="1" applyProtection="1"/>
    <xf numFmtId="166" fontId="7" fillId="0" borderId="2" xfId="0" applyNumberFormat="1" applyFont="1" applyBorder="1" applyProtection="1"/>
    <xf numFmtId="3" fontId="0" fillId="5" borderId="16" xfId="0" applyNumberFormat="1" applyFill="1" applyBorder="1" applyProtection="1">
      <protection locked="0"/>
    </xf>
    <xf numFmtId="3" fontId="0" fillId="5" borderId="17" xfId="0" applyNumberFormat="1" applyFill="1" applyBorder="1" applyProtection="1">
      <protection locked="0"/>
    </xf>
    <xf numFmtId="3" fontId="0" fillId="5" borderId="15" xfId="0" applyNumberFormat="1" applyFill="1" applyBorder="1" applyProtection="1">
      <protection locked="0"/>
    </xf>
    <xf numFmtId="3" fontId="0" fillId="5" borderId="14" xfId="0" applyNumberFormat="1" applyFill="1" applyBorder="1" applyProtection="1">
      <protection locked="0"/>
    </xf>
    <xf numFmtId="3" fontId="0" fillId="6" borderId="15" xfId="0" applyNumberFormat="1" applyFill="1" applyBorder="1" applyProtection="1"/>
    <xf numFmtId="3" fontId="0" fillId="6" borderId="14" xfId="0" applyNumberFormat="1" applyFill="1" applyBorder="1" applyProtection="1"/>
    <xf numFmtId="3" fontId="0" fillId="6" borderId="15" xfId="0" applyNumberFormat="1" applyFill="1" applyBorder="1" applyProtection="1">
      <protection locked="0"/>
    </xf>
    <xf numFmtId="3" fontId="0" fillId="6" borderId="14" xfId="0" applyNumberFormat="1" applyFill="1" applyBorder="1" applyProtection="1">
      <protection locked="0"/>
    </xf>
    <xf numFmtId="166" fontId="0" fillId="7" borderId="8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166" fontId="0" fillId="7" borderId="6" xfId="0" applyNumberFormat="1" applyFill="1" applyBorder="1" applyAlignment="1" applyProtection="1">
      <alignment horizontal="center"/>
    </xf>
    <xf numFmtId="166" fontId="0" fillId="7" borderId="12" xfId="0" applyNumberFormat="1" applyFill="1" applyBorder="1" applyAlignment="1" applyProtection="1">
      <alignment horizontal="center"/>
    </xf>
    <xf numFmtId="166" fontId="1" fillId="7" borderId="18" xfId="0" applyNumberFormat="1" applyFont="1" applyFill="1" applyBorder="1" applyAlignment="1" applyProtection="1">
      <alignment horizontal="center"/>
    </xf>
    <xf numFmtId="166" fontId="1" fillId="7" borderId="22" xfId="0" applyNumberFormat="1" applyFont="1" applyFill="1" applyBorder="1" applyAlignment="1" applyProtection="1">
      <alignment horizontal="center"/>
    </xf>
    <xf numFmtId="3" fontId="1" fillId="5" borderId="3" xfId="0" applyNumberFormat="1" applyFont="1" applyFill="1" applyBorder="1" applyAlignment="1" applyProtection="1">
      <alignment horizontal="center" vertical="center"/>
      <protection locked="0"/>
    </xf>
    <xf numFmtId="3" fontId="1" fillId="5" borderId="10" xfId="0" applyNumberFormat="1" applyFont="1" applyFill="1" applyBorder="1" applyAlignment="1" applyProtection="1">
      <alignment horizontal="center" vertical="center"/>
      <protection locked="0"/>
    </xf>
    <xf numFmtId="3" fontId="1" fillId="5" borderId="4" xfId="0" applyNumberFormat="1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1" fillId="7" borderId="4" xfId="0" applyFont="1" applyFill="1" applyBorder="1" applyAlignment="1" applyProtection="1">
      <alignment horizontal="left" vertical="center"/>
      <protection locked="0"/>
    </xf>
  </cellXfs>
  <cellStyles count="2">
    <cellStyle name="Prozent" xfId="1" builtinId="5"/>
    <cellStyle name="Standard" xfId="0" builtinId="0"/>
  </cellStyles>
  <dxfs count="1">
    <dxf>
      <font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Layout" zoomScale="85" zoomScaleNormal="100" zoomScalePageLayoutView="85" workbookViewId="0">
      <selection activeCell="B11" sqref="B11"/>
    </sheetView>
  </sheetViews>
  <sheetFormatPr baseColWidth="10" defaultColWidth="11.42578125" defaultRowHeight="12.75" x14ac:dyDescent="0.2"/>
  <cols>
    <col min="1" max="1" width="48" style="1" customWidth="1"/>
    <col min="2" max="3" width="13.7109375" style="2" customWidth="1"/>
    <col min="4" max="4" width="8.7109375" style="23" customWidth="1"/>
    <col min="5" max="7" width="8.7109375" style="1" customWidth="1"/>
    <col min="8" max="8" width="9.42578125" style="1" customWidth="1"/>
    <col min="9" max="9" width="3.7109375" style="1" customWidth="1"/>
    <col min="10" max="10" width="11" style="1" customWidth="1"/>
    <col min="11" max="16384" width="11.42578125" style="1"/>
  </cols>
  <sheetData>
    <row r="1" spans="1:13" s="3" customFormat="1" ht="25.5" x14ac:dyDescent="0.2">
      <c r="A1" s="53" t="s">
        <v>0</v>
      </c>
      <c r="B1" s="12"/>
      <c r="C1" s="83" t="s">
        <v>38</v>
      </c>
      <c r="D1" s="55"/>
      <c r="E1" s="56"/>
      <c r="F1" s="12"/>
      <c r="G1" s="12"/>
      <c r="H1" s="12"/>
      <c r="J1" s="59" t="s">
        <v>40</v>
      </c>
    </row>
    <row r="2" spans="1:13" s="31" customFormat="1" ht="18.75" customHeight="1" x14ac:dyDescent="0.2">
      <c r="A2" s="73" t="s">
        <v>52</v>
      </c>
      <c r="B2" s="32" t="s">
        <v>49</v>
      </c>
      <c r="C2" s="33" t="s">
        <v>50</v>
      </c>
      <c r="D2" s="36" t="s">
        <v>39</v>
      </c>
      <c r="E2" s="32"/>
      <c r="F2" s="32"/>
      <c r="G2" s="32"/>
      <c r="H2" s="32"/>
      <c r="J2" s="102" t="s">
        <v>41</v>
      </c>
      <c r="K2" s="103"/>
      <c r="L2" s="104"/>
    </row>
    <row r="3" spans="1:13" s="30" customFormat="1" ht="19.5" customHeight="1" x14ac:dyDescent="0.2">
      <c r="A3" s="29" t="s">
        <v>48</v>
      </c>
      <c r="B3" s="54"/>
      <c r="C3" s="54"/>
      <c r="D3" s="62">
        <f>SUM(E3:H3)</f>
        <v>0</v>
      </c>
      <c r="E3" s="54"/>
      <c r="F3" s="54"/>
      <c r="G3" s="54"/>
      <c r="H3" s="54"/>
      <c r="J3" s="105" t="s">
        <v>43</v>
      </c>
      <c r="K3" s="106"/>
      <c r="L3" s="107"/>
      <c r="M3" s="58" t="s">
        <v>44</v>
      </c>
    </row>
    <row r="4" spans="1:13" ht="13.5" customHeight="1" x14ac:dyDescent="0.2">
      <c r="A4" s="15"/>
      <c r="B4" s="16"/>
      <c r="C4" s="16"/>
      <c r="D4" s="52"/>
      <c r="E4" s="44"/>
      <c r="F4" s="44"/>
      <c r="G4" s="44"/>
      <c r="H4" s="44"/>
    </row>
    <row r="5" spans="1:13" ht="13.5" customHeight="1" x14ac:dyDescent="0.2">
      <c r="A5" s="41" t="s">
        <v>1</v>
      </c>
      <c r="B5" s="42" t="str">
        <f>IF(B2&gt;0,B2,"")</f>
        <v>V</v>
      </c>
      <c r="C5" s="42" t="str">
        <f>IF(C2&gt;0,C2,"")</f>
        <v>M</v>
      </c>
      <c r="D5" s="42" t="str">
        <f>IF(D3&gt;0,D2,"")</f>
        <v/>
      </c>
      <c r="E5" s="42" t="str">
        <f>IF(E2&gt;0,E2,"")</f>
        <v/>
      </c>
      <c r="F5" s="42" t="str">
        <f t="shared" ref="F5:H5" si="0">IF(F2&gt;0,F2,"")</f>
        <v/>
      </c>
      <c r="G5" s="42" t="str">
        <f t="shared" si="0"/>
        <v/>
      </c>
      <c r="H5" s="42" t="str">
        <f t="shared" si="0"/>
        <v/>
      </c>
      <c r="J5" s="108" t="s">
        <v>45</v>
      </c>
      <c r="K5" s="109"/>
      <c r="L5" s="110"/>
    </row>
    <row r="6" spans="1:13" x14ac:dyDescent="0.2">
      <c r="A6" s="22" t="s">
        <v>2</v>
      </c>
      <c r="B6" s="8"/>
      <c r="C6" s="24"/>
      <c r="D6" s="63">
        <f>SUM(E6:H6)</f>
        <v>0</v>
      </c>
      <c r="E6" s="88"/>
      <c r="F6" s="89"/>
      <c r="G6" s="89"/>
      <c r="H6" s="89"/>
    </row>
    <row r="7" spans="1:13" x14ac:dyDescent="0.2">
      <c r="A7" s="21" t="s">
        <v>55</v>
      </c>
      <c r="B7" s="6"/>
      <c r="C7" s="25"/>
      <c r="D7" s="63">
        <f t="shared" ref="D7:D10" si="1">SUM(E7:H7)</f>
        <v>0</v>
      </c>
      <c r="E7" s="90"/>
      <c r="F7" s="91"/>
      <c r="G7" s="91"/>
      <c r="H7" s="91"/>
    </row>
    <row r="8" spans="1:13" x14ac:dyDescent="0.2">
      <c r="A8" s="21" t="s">
        <v>3</v>
      </c>
      <c r="B8" s="6"/>
      <c r="C8" s="25"/>
      <c r="D8" s="63">
        <f t="shared" si="1"/>
        <v>0</v>
      </c>
      <c r="E8" s="90"/>
      <c r="F8" s="91"/>
      <c r="G8" s="91"/>
      <c r="H8" s="91"/>
    </row>
    <row r="9" spans="1:13" x14ac:dyDescent="0.2">
      <c r="A9" s="34" t="s">
        <v>54</v>
      </c>
      <c r="B9" s="6"/>
      <c r="C9" s="25"/>
      <c r="D9" s="63">
        <f t="shared" si="1"/>
        <v>0</v>
      </c>
      <c r="E9" s="90"/>
      <c r="F9" s="91"/>
      <c r="G9" s="91"/>
      <c r="H9" s="91"/>
    </row>
    <row r="10" spans="1:13" x14ac:dyDescent="0.2">
      <c r="A10" s="35" t="s">
        <v>51</v>
      </c>
      <c r="B10" s="4"/>
      <c r="C10" s="26"/>
      <c r="D10" s="63">
        <f t="shared" si="1"/>
        <v>0</v>
      </c>
      <c r="E10" s="90"/>
      <c r="F10" s="91"/>
      <c r="G10" s="91"/>
      <c r="H10" s="91"/>
    </row>
    <row r="11" spans="1:13" ht="13.5" customHeight="1" x14ac:dyDescent="0.2">
      <c r="A11" s="37" t="s">
        <v>31</v>
      </c>
      <c r="B11" s="75">
        <f t="shared" ref="B11:H11" si="2">SUM(B6:B10)</f>
        <v>0</v>
      </c>
      <c r="C11" s="74">
        <f t="shared" si="2"/>
        <v>0</v>
      </c>
      <c r="D11" s="86">
        <f t="shared" si="2"/>
        <v>0</v>
      </c>
      <c r="E11" s="75">
        <f t="shared" si="2"/>
        <v>0</v>
      </c>
      <c r="F11" s="75">
        <f t="shared" si="2"/>
        <v>0</v>
      </c>
      <c r="G11" s="75">
        <f t="shared" si="2"/>
        <v>0</v>
      </c>
      <c r="H11" s="75">
        <f t="shared" si="2"/>
        <v>0</v>
      </c>
    </row>
    <row r="12" spans="1:13" ht="13.5" customHeight="1" x14ac:dyDescent="0.2">
      <c r="A12" s="15"/>
      <c r="B12" s="16"/>
      <c r="C12" s="16"/>
      <c r="D12" s="52"/>
      <c r="E12" s="44"/>
      <c r="F12" s="44"/>
      <c r="G12" s="44"/>
      <c r="H12" s="44"/>
    </row>
    <row r="13" spans="1:13" ht="13.5" customHeight="1" x14ac:dyDescent="0.2">
      <c r="A13" s="41" t="s">
        <v>4</v>
      </c>
      <c r="B13" s="42" t="str">
        <f>IF(B2&gt;0,B2,"")</f>
        <v>V</v>
      </c>
      <c r="C13" s="42" t="str">
        <f>IF(C2&gt;0,C2,"")</f>
        <v>M</v>
      </c>
      <c r="D13" s="42" t="str">
        <f>IF(D3&gt;0,D2,"")</f>
        <v/>
      </c>
      <c r="E13" s="42" t="str">
        <f>IF(E2&gt;0,E2,"")</f>
        <v/>
      </c>
      <c r="F13" s="42" t="str">
        <f t="shared" ref="F13:H13" si="3">IF(F2&gt;0,F2,"")</f>
        <v/>
      </c>
      <c r="G13" s="42" t="str">
        <f t="shared" si="3"/>
        <v/>
      </c>
      <c r="H13" s="42" t="str">
        <f t="shared" si="3"/>
        <v/>
      </c>
    </row>
    <row r="14" spans="1:13" x14ac:dyDescent="0.2">
      <c r="A14" s="22" t="s">
        <v>5</v>
      </c>
      <c r="B14" s="8"/>
      <c r="C14" s="24"/>
      <c r="D14" s="63">
        <f>SUM(E14:H14)</f>
        <v>0</v>
      </c>
      <c r="E14" s="92"/>
      <c r="F14" s="93"/>
      <c r="G14" s="93"/>
      <c r="H14" s="93"/>
    </row>
    <row r="15" spans="1:13" x14ac:dyDescent="0.2">
      <c r="A15" s="21" t="s">
        <v>6</v>
      </c>
      <c r="B15" s="19"/>
      <c r="C15" s="25"/>
      <c r="D15" s="63">
        <f>SUM(E15:H15)</f>
        <v>0</v>
      </c>
      <c r="E15" s="90"/>
      <c r="F15" s="91"/>
      <c r="G15" s="91"/>
      <c r="H15" s="91"/>
    </row>
    <row r="16" spans="1:13" x14ac:dyDescent="0.2">
      <c r="A16" s="20" t="s">
        <v>7</v>
      </c>
      <c r="B16" s="9"/>
      <c r="C16" s="27"/>
      <c r="D16" s="65"/>
      <c r="E16" s="94"/>
      <c r="F16" s="95"/>
      <c r="G16" s="95"/>
      <c r="H16" s="95"/>
    </row>
    <row r="17" spans="1:8" x14ac:dyDescent="0.2">
      <c r="A17" s="21" t="s">
        <v>8</v>
      </c>
      <c r="B17" s="6"/>
      <c r="C17" s="25"/>
      <c r="D17" s="66">
        <f>SUM(E17:H17)</f>
        <v>0</v>
      </c>
      <c r="E17" s="90"/>
      <c r="F17" s="91"/>
      <c r="G17" s="91"/>
      <c r="H17" s="91"/>
    </row>
    <row r="18" spans="1:8" x14ac:dyDescent="0.2">
      <c r="A18" s="21" t="s">
        <v>9</v>
      </c>
      <c r="B18" s="6"/>
      <c r="C18" s="25"/>
      <c r="D18" s="66">
        <f>SUM(E18:H18)</f>
        <v>0</v>
      </c>
      <c r="E18" s="90"/>
      <c r="F18" s="91"/>
      <c r="G18" s="91"/>
      <c r="H18" s="91"/>
    </row>
    <row r="19" spans="1:8" x14ac:dyDescent="0.2">
      <c r="A19" s="21" t="s">
        <v>10</v>
      </c>
      <c r="B19" s="6"/>
      <c r="C19" s="25"/>
      <c r="D19" s="66">
        <f>SUM(E19:H19)</f>
        <v>0</v>
      </c>
      <c r="E19" s="90"/>
      <c r="F19" s="91"/>
      <c r="G19" s="91"/>
      <c r="H19" s="91"/>
    </row>
    <row r="20" spans="1:8" x14ac:dyDescent="0.2">
      <c r="A20" s="21" t="s">
        <v>11</v>
      </c>
      <c r="B20" s="6"/>
      <c r="C20" s="25"/>
      <c r="D20" s="66">
        <f>SUM(E20:H20)</f>
        <v>0</v>
      </c>
      <c r="E20" s="90"/>
      <c r="F20" s="91"/>
      <c r="G20" s="91"/>
      <c r="H20" s="91"/>
    </row>
    <row r="21" spans="1:8" x14ac:dyDescent="0.2">
      <c r="A21" s="21" t="s">
        <v>12</v>
      </c>
      <c r="B21" s="6"/>
      <c r="C21" s="25"/>
      <c r="D21" s="66">
        <f>SUM(E21:H21)</f>
        <v>0</v>
      </c>
      <c r="E21" s="90"/>
      <c r="F21" s="91"/>
      <c r="G21" s="91"/>
      <c r="H21" s="91"/>
    </row>
    <row r="22" spans="1:8" x14ac:dyDescent="0.2">
      <c r="A22" s="20" t="s">
        <v>13</v>
      </c>
      <c r="B22" s="7"/>
      <c r="C22" s="28"/>
      <c r="D22" s="65"/>
      <c r="E22" s="94"/>
      <c r="F22" s="95"/>
      <c r="G22" s="95"/>
      <c r="H22" s="95"/>
    </row>
    <row r="23" spans="1:8" x14ac:dyDescent="0.2">
      <c r="A23" s="21" t="s">
        <v>14</v>
      </c>
      <c r="B23" s="6"/>
      <c r="C23" s="25"/>
      <c r="D23" s="66">
        <f>SUM(E23:H23)</f>
        <v>0</v>
      </c>
      <c r="E23" s="90"/>
      <c r="F23" s="91"/>
      <c r="G23" s="91"/>
      <c r="H23" s="91"/>
    </row>
    <row r="24" spans="1:8" x14ac:dyDescent="0.2">
      <c r="A24" s="21" t="s">
        <v>53</v>
      </c>
      <c r="B24" s="6"/>
      <c r="C24" s="64">
        <f>-D24</f>
        <v>0</v>
      </c>
      <c r="D24" s="66">
        <f>SUM(E24:H24)</f>
        <v>0</v>
      </c>
      <c r="E24" s="90"/>
      <c r="F24" s="91"/>
      <c r="G24" s="91"/>
      <c r="H24" s="91"/>
    </row>
    <row r="25" spans="1:8" x14ac:dyDescent="0.2">
      <c r="A25" s="21" t="s">
        <v>15</v>
      </c>
      <c r="B25" s="6"/>
      <c r="C25" s="25"/>
      <c r="D25" s="66">
        <f>SUM(E25:H25)</f>
        <v>0</v>
      </c>
      <c r="E25" s="90"/>
      <c r="F25" s="91"/>
      <c r="G25" s="91"/>
      <c r="H25" s="91"/>
    </row>
    <row r="26" spans="1:8" x14ac:dyDescent="0.2">
      <c r="A26" s="20" t="s">
        <v>16</v>
      </c>
      <c r="B26" s="7"/>
      <c r="C26" s="28"/>
      <c r="D26" s="65"/>
      <c r="E26" s="94"/>
      <c r="F26" s="95"/>
      <c r="G26" s="95"/>
      <c r="H26" s="95"/>
    </row>
    <row r="27" spans="1:8" x14ac:dyDescent="0.2">
      <c r="A27" s="21" t="s">
        <v>34</v>
      </c>
      <c r="B27" s="6"/>
      <c r="C27" s="25"/>
      <c r="D27" s="66">
        <f>SUM(E27:H27)</f>
        <v>0</v>
      </c>
      <c r="E27" s="90"/>
      <c r="F27" s="91"/>
      <c r="G27" s="91"/>
      <c r="H27" s="91"/>
    </row>
    <row r="28" spans="1:8" x14ac:dyDescent="0.2">
      <c r="A28" s="21" t="s">
        <v>17</v>
      </c>
      <c r="B28" s="6"/>
      <c r="C28" s="25"/>
      <c r="D28" s="66">
        <f t="shared" ref="D28:D29" si="4">SUM(E28:H28)</f>
        <v>0</v>
      </c>
      <c r="E28" s="90"/>
      <c r="F28" s="91"/>
      <c r="G28" s="91"/>
      <c r="H28" s="91"/>
    </row>
    <row r="29" spans="1:8" x14ac:dyDescent="0.2">
      <c r="A29" s="21" t="s">
        <v>36</v>
      </c>
      <c r="B29" s="6"/>
      <c r="C29" s="25"/>
      <c r="D29" s="66">
        <f t="shared" si="4"/>
        <v>0</v>
      </c>
      <c r="E29" s="90"/>
      <c r="F29" s="91"/>
      <c r="G29" s="91"/>
      <c r="H29" s="91"/>
    </row>
    <row r="30" spans="1:8" x14ac:dyDescent="0.2">
      <c r="A30" s="20" t="s">
        <v>18</v>
      </c>
      <c r="B30" s="7"/>
      <c r="C30" s="28"/>
      <c r="D30" s="65"/>
      <c r="E30" s="94"/>
      <c r="F30" s="95"/>
      <c r="G30" s="95"/>
      <c r="H30" s="95"/>
    </row>
    <row r="31" spans="1:8" x14ac:dyDescent="0.2">
      <c r="A31" s="21" t="s">
        <v>32</v>
      </c>
      <c r="B31" s="6"/>
      <c r="C31" s="25"/>
      <c r="D31" s="66">
        <f>SUM(E31:H31)</f>
        <v>0</v>
      </c>
      <c r="E31" s="90"/>
      <c r="F31" s="91"/>
      <c r="G31" s="91"/>
      <c r="H31" s="91"/>
    </row>
    <row r="32" spans="1:8" x14ac:dyDescent="0.2">
      <c r="A32" s="21" t="s">
        <v>33</v>
      </c>
      <c r="B32" s="6"/>
      <c r="C32" s="25"/>
      <c r="D32" s="66">
        <f t="shared" ref="D32:D33" si="5">SUM(E32:H32)</f>
        <v>0</v>
      </c>
      <c r="E32" s="90"/>
      <c r="F32" s="91"/>
      <c r="G32" s="91"/>
      <c r="H32" s="91"/>
    </row>
    <row r="33" spans="1:8" x14ac:dyDescent="0.2">
      <c r="A33" s="21" t="s">
        <v>19</v>
      </c>
      <c r="B33" s="6"/>
      <c r="C33" s="25"/>
      <c r="D33" s="66">
        <f t="shared" si="5"/>
        <v>0</v>
      </c>
      <c r="E33" s="90"/>
      <c r="F33" s="91"/>
      <c r="G33" s="91"/>
      <c r="H33" s="91"/>
    </row>
    <row r="34" spans="1:8" x14ac:dyDescent="0.2">
      <c r="A34" s="20" t="s">
        <v>20</v>
      </c>
      <c r="B34" s="7"/>
      <c r="C34" s="28"/>
      <c r="D34" s="65"/>
      <c r="E34" s="94"/>
      <c r="F34" s="95"/>
      <c r="G34" s="95"/>
      <c r="H34" s="95"/>
    </row>
    <row r="35" spans="1:8" x14ac:dyDescent="0.2">
      <c r="A35" s="21" t="s">
        <v>37</v>
      </c>
      <c r="B35" s="6"/>
      <c r="C35" s="25"/>
      <c r="D35" s="66">
        <f>SUM(E35:H35)</f>
        <v>0</v>
      </c>
      <c r="E35" s="90"/>
      <c r="F35" s="91"/>
      <c r="G35" s="91"/>
      <c r="H35" s="91"/>
    </row>
    <row r="36" spans="1:8" x14ac:dyDescent="0.2">
      <c r="A36" s="20" t="s">
        <v>21</v>
      </c>
      <c r="B36" s="7"/>
      <c r="C36" s="28"/>
      <c r="D36" s="65"/>
      <c r="E36" s="94"/>
      <c r="F36" s="95"/>
      <c r="G36" s="95"/>
      <c r="H36" s="95"/>
    </row>
    <row r="37" spans="1:8" x14ac:dyDescent="0.2">
      <c r="A37" s="21" t="s">
        <v>22</v>
      </c>
      <c r="B37" s="6"/>
      <c r="C37" s="25"/>
      <c r="D37" s="66">
        <f>SUM(E37:H37)</f>
        <v>0</v>
      </c>
      <c r="E37" s="90"/>
      <c r="F37" s="91"/>
      <c r="G37" s="91"/>
      <c r="H37" s="91"/>
    </row>
    <row r="38" spans="1:8" x14ac:dyDescent="0.2">
      <c r="A38" s="21" t="s">
        <v>35</v>
      </c>
      <c r="B38" s="6"/>
      <c r="C38" s="25"/>
      <c r="D38" s="66">
        <f t="shared" ref="D38:D42" si="6">SUM(E38:H38)</f>
        <v>0</v>
      </c>
      <c r="E38" s="90"/>
      <c r="F38" s="91"/>
      <c r="G38" s="91"/>
      <c r="H38" s="91"/>
    </row>
    <row r="39" spans="1:8" x14ac:dyDescent="0.2">
      <c r="A39" s="67" t="s">
        <v>47</v>
      </c>
      <c r="B39" s="6"/>
      <c r="C39" s="25"/>
      <c r="D39" s="66">
        <f t="shared" si="6"/>
        <v>0</v>
      </c>
      <c r="E39" s="90"/>
      <c r="F39" s="91"/>
      <c r="G39" s="91"/>
      <c r="H39" s="91"/>
    </row>
    <row r="40" spans="1:8" x14ac:dyDescent="0.2">
      <c r="A40" s="34" t="s">
        <v>58</v>
      </c>
      <c r="B40" s="6"/>
      <c r="C40" s="25"/>
      <c r="D40" s="66">
        <f t="shared" si="6"/>
        <v>0</v>
      </c>
      <c r="E40" s="90"/>
      <c r="F40" s="91"/>
      <c r="G40" s="91"/>
      <c r="H40" s="91"/>
    </row>
    <row r="41" spans="1:8" x14ac:dyDescent="0.2">
      <c r="A41" s="34"/>
      <c r="B41" s="6"/>
      <c r="C41" s="25"/>
      <c r="D41" s="66">
        <f t="shared" si="6"/>
        <v>0</v>
      </c>
      <c r="E41" s="90"/>
      <c r="F41" s="91"/>
      <c r="G41" s="91"/>
      <c r="H41" s="91"/>
    </row>
    <row r="42" spans="1:8" x14ac:dyDescent="0.2">
      <c r="A42" s="35"/>
      <c r="B42" s="4"/>
      <c r="C42" s="26"/>
      <c r="D42" s="66">
        <f t="shared" si="6"/>
        <v>0</v>
      </c>
      <c r="E42" s="90"/>
      <c r="F42" s="91"/>
      <c r="G42" s="91"/>
      <c r="H42" s="91"/>
    </row>
    <row r="43" spans="1:8" ht="13.5" customHeight="1" x14ac:dyDescent="0.2">
      <c r="A43" s="14" t="s">
        <v>29</v>
      </c>
      <c r="B43" s="76">
        <f>SUM(B14:B42)</f>
        <v>0</v>
      </c>
      <c r="C43" s="77">
        <f>SUM(C14:C42)</f>
        <v>0</v>
      </c>
      <c r="D43" s="77">
        <f>SUM(D14:D42)</f>
        <v>0</v>
      </c>
      <c r="E43" s="76">
        <f>SUM(E14:E42)</f>
        <v>0</v>
      </c>
      <c r="F43" s="76">
        <f t="shared" ref="F43:H43" si="7">SUM(F14:F42)</f>
        <v>0</v>
      </c>
      <c r="G43" s="76">
        <f t="shared" si="7"/>
        <v>0</v>
      </c>
      <c r="H43" s="76">
        <f t="shared" si="7"/>
        <v>0</v>
      </c>
    </row>
    <row r="44" spans="1:8" x14ac:dyDescent="0.2">
      <c r="A44" s="61" t="s">
        <v>46</v>
      </c>
      <c r="B44" s="78">
        <f>B11-B43</f>
        <v>0</v>
      </c>
      <c r="C44" s="78">
        <f>C11-C43</f>
        <v>0</v>
      </c>
      <c r="D44" s="87">
        <f>SUM(E44:H44)</f>
        <v>0</v>
      </c>
      <c r="E44" s="78">
        <f>E11-E43</f>
        <v>0</v>
      </c>
      <c r="F44" s="78">
        <f t="shared" ref="F44:H44" si="8">F11-F43</f>
        <v>0</v>
      </c>
      <c r="G44" s="78">
        <f t="shared" si="8"/>
        <v>0</v>
      </c>
      <c r="H44" s="78">
        <f t="shared" si="8"/>
        <v>0</v>
      </c>
    </row>
    <row r="45" spans="1:8" x14ac:dyDescent="0.2">
      <c r="A45" s="15"/>
      <c r="B45" s="16"/>
      <c r="C45" s="16"/>
      <c r="D45" s="43"/>
      <c r="E45" s="60"/>
      <c r="F45" s="15"/>
      <c r="G45" s="15"/>
      <c r="H45" s="15"/>
    </row>
    <row r="46" spans="1:8" ht="13.5" customHeight="1" x14ac:dyDescent="0.2">
      <c r="A46" s="13" t="s">
        <v>28</v>
      </c>
      <c r="B46" s="38" t="str">
        <f>IF(B2&gt;0,B2,"")</f>
        <v>V</v>
      </c>
      <c r="C46" s="38" t="str">
        <f>IF(C2&gt;0,C2,"")</f>
        <v>M</v>
      </c>
      <c r="D46" s="39" t="str">
        <f>D2</f>
        <v>Kinder</v>
      </c>
      <c r="E46" s="38" t="str">
        <f>IF(E2&gt;0,E2,"")</f>
        <v/>
      </c>
      <c r="F46" s="38" t="str">
        <f t="shared" ref="F46:H46" si="9">IF(F2&gt;0,F2,"")</f>
        <v/>
      </c>
      <c r="G46" s="38" t="str">
        <f t="shared" si="9"/>
        <v/>
      </c>
      <c r="H46" s="38" t="str">
        <f t="shared" si="9"/>
        <v/>
      </c>
    </row>
    <row r="47" spans="1:8" x14ac:dyDescent="0.2">
      <c r="A47" s="11" t="s">
        <v>23</v>
      </c>
      <c r="B47" s="96">
        <f>C11+B11+D11</f>
        <v>0</v>
      </c>
      <c r="C47" s="97"/>
      <c r="D47" s="45"/>
      <c r="E47" s="46"/>
      <c r="F47" s="47"/>
      <c r="G47" s="47"/>
      <c r="H47" s="47"/>
    </row>
    <row r="48" spans="1:8" x14ac:dyDescent="0.2">
      <c r="A48" s="10" t="s">
        <v>24</v>
      </c>
      <c r="B48" s="98">
        <f>SUM(B43,C43,D43)</f>
        <v>0</v>
      </c>
      <c r="C48" s="99"/>
      <c r="D48" s="45"/>
      <c r="E48" s="48"/>
      <c r="F48" s="49"/>
      <c r="G48" s="49"/>
      <c r="H48" s="49"/>
    </row>
    <row r="49" spans="1:8" x14ac:dyDescent="0.2">
      <c r="A49" s="10" t="str">
        <f>IF(B49&lt;0,"FEHLBETRAG","ÜBERSCHUSS")</f>
        <v>ÜBERSCHUSS</v>
      </c>
      <c r="B49" s="100">
        <f>B47-B48</f>
        <v>0</v>
      </c>
      <c r="C49" s="101"/>
      <c r="D49" s="45"/>
      <c r="E49" s="50"/>
      <c r="F49" s="51"/>
      <c r="G49" s="51"/>
      <c r="H49" s="51"/>
    </row>
    <row r="50" spans="1:8" x14ac:dyDescent="0.2">
      <c r="A50" s="57" t="s">
        <v>42</v>
      </c>
      <c r="B50" s="79"/>
      <c r="C50" s="80"/>
      <c r="D50" s="40" t="str">
        <f>IF(D3=0,"",(100/SUM(B3:D3))*D3)</f>
        <v/>
      </c>
      <c r="E50" s="68" t="str">
        <f>IF(E3&gt;0,$D$50/$D$3*E3,"")</f>
        <v/>
      </c>
      <c r="F50" s="68">
        <f>IF(F3=0,0,$D$50/$D$3*F3)</f>
        <v>0</v>
      </c>
      <c r="G50" s="68" t="str">
        <f>IF(G3=0,"",$D$50/$D$3*G3)</f>
        <v/>
      </c>
      <c r="H50" s="68" t="str">
        <f>IF(H3=0,"",$D$50/$D$3*H3)</f>
        <v/>
      </c>
    </row>
    <row r="51" spans="1:8" x14ac:dyDescent="0.2">
      <c r="A51" s="72" t="s">
        <v>30</v>
      </c>
      <c r="B51" s="81">
        <f>IF(B49&gt;0,B49*B50/100,0)</f>
        <v>0</v>
      </c>
      <c r="C51" s="82">
        <f>IF(B49&gt;0,B49*C50/100,0)</f>
        <v>0</v>
      </c>
      <c r="D51" s="84">
        <f>IF($B$49&gt;0,$B$49*D50/100,0)</f>
        <v>0</v>
      </c>
      <c r="E51" s="81">
        <f>IF(E3&gt;0,(IF($B$49&gt;0,$B$49*E50/100,0)),0)</f>
        <v>0</v>
      </c>
      <c r="F51" s="81">
        <f>IF(F3&gt;0,(IF($B$49&gt;0,$B$49*F50/100,0)),0)</f>
        <v>0</v>
      </c>
      <c r="G51" s="81">
        <f>IF(G3&gt;0,(IF($B$49&gt;0,$B$49*G50/100,0)),0)</f>
        <v>0</v>
      </c>
      <c r="H51" s="81">
        <f>IF(H3&gt;0,(IF($B$49&gt;0,$B$49*H50/100,0)),0)</f>
        <v>0</v>
      </c>
    </row>
    <row r="52" spans="1:8" x14ac:dyDescent="0.2">
      <c r="A52" s="71"/>
      <c r="B52" s="17"/>
      <c r="C52" s="17"/>
      <c r="D52" s="69"/>
      <c r="E52" s="15"/>
      <c r="F52" s="15"/>
      <c r="G52" s="15"/>
      <c r="H52" s="15"/>
    </row>
    <row r="53" spans="1:8" x14ac:dyDescent="0.2">
      <c r="A53" s="85" t="s">
        <v>56</v>
      </c>
      <c r="B53" s="16" t="s">
        <v>25</v>
      </c>
      <c r="C53" s="18">
        <v>400</v>
      </c>
      <c r="D53" s="70"/>
    </row>
    <row r="54" spans="1:8" x14ac:dyDescent="0.2">
      <c r="A54" s="85" t="s">
        <v>57</v>
      </c>
      <c r="B54" s="16" t="s">
        <v>26</v>
      </c>
      <c r="C54" s="18">
        <v>600</v>
      </c>
    </row>
    <row r="55" spans="1:8" x14ac:dyDescent="0.2">
      <c r="A55" s="1" t="s">
        <v>27</v>
      </c>
      <c r="C55" s="5"/>
    </row>
  </sheetData>
  <sheetProtection algorithmName="SHA-512" hashValue="YNS5Zv57oui4UBAnmYG+BHxX6b1T6sFRPH9ejff6S8nSSd5KG9KWNTyKRID/LM3Dxv9/BMfvlbTQ4mZ9hO1KPg==" saltValue="VYCny3ekKu0mWOOX1KJYJQ==" spinCount="100000" sheet="1" objects="1" scenarios="1"/>
  <mergeCells count="6">
    <mergeCell ref="B47:C47"/>
    <mergeCell ref="B48:C48"/>
    <mergeCell ref="B49:C49"/>
    <mergeCell ref="J2:L2"/>
    <mergeCell ref="J3:L3"/>
    <mergeCell ref="J5:L5"/>
  </mergeCells>
  <phoneticPr fontId="0" type="noConversion"/>
  <conditionalFormatting sqref="B49:C49">
    <cfRule type="cellIs" dxfId="0" priority="1" stopIfTrue="1" operator="lessThan">
      <formula>0</formula>
    </cfRule>
  </conditionalFormatting>
  <printOptions verticalCentered="1"/>
  <pageMargins left="0.78740157480314965" right="0.78740157480314965" top="0.59055118110236227" bottom="0.98425196850393704" header="0.31496062992125984" footer="0.51181102362204722"/>
  <pageSetup paperSize="9" scale="40" orientation="portrait" r:id="rId1"/>
  <headerFooter alignWithMargins="0">
    <oddHeader>&amp;LAchtung: Diese Berechnung basiert auf den von Ihnen angegebenen Zahlen, die von uns nicht überprüft werden.
Die nachfolgende Berechnung ist kein Präjudiz und unverbindlich.</oddHeader>
    <oddFooter xml:space="preserve">&amp;L&amp;D&amp;R                 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Frauenzentrale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Usteri-Michel Lucie</dc:creator>
  <cp:lastModifiedBy>Abplanalp Jolanda</cp:lastModifiedBy>
  <cp:lastPrinted>2019-07-25T08:09:35Z</cp:lastPrinted>
  <dcterms:created xsi:type="dcterms:W3CDTF">2006-05-02T16:06:01Z</dcterms:created>
  <dcterms:modified xsi:type="dcterms:W3CDTF">2022-03-09T14:04:47Z</dcterms:modified>
</cp:coreProperties>
</file>